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35" windowHeight="13035" activeTab="0"/>
  </bookViews>
  <sheets>
    <sheet name="Организации по ОКВЭД-JLM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Никита</author>
  </authors>
  <commentList>
    <comment ref="G42" authorId="0">
      <text>
        <r>
          <rPr>
            <sz val="9"/>
            <rFont val="Tahoma"/>
            <family val="2"/>
          </rPr>
          <t xml:space="preserve">Ввести сведения из формы №П-4
</t>
        </r>
      </text>
    </comment>
    <comment ref="G43" authorId="0">
      <text>
        <r>
          <rPr>
            <sz val="9"/>
            <rFont val="Tahoma"/>
            <family val="2"/>
          </rPr>
          <t xml:space="preserve">Ввести сведения из формы №П-4
</t>
        </r>
      </text>
    </comment>
    <comment ref="G41" authorId="0">
      <text>
        <r>
          <rPr>
            <sz val="9"/>
            <rFont val="Tahoma"/>
            <family val="2"/>
          </rPr>
          <t xml:space="preserve">Ввести сведения из формы №П-4
</t>
        </r>
      </text>
    </comment>
  </commentList>
</comments>
</file>

<file path=xl/sharedStrings.xml><?xml version="1.0" encoding="utf-8"?>
<sst xmlns="http://schemas.openxmlformats.org/spreadsheetml/2006/main" count="57" uniqueCount="48">
  <si>
    <t>М - занятые рабочие места предприятия (организации)</t>
  </si>
  <si>
    <t>шт.</t>
  </si>
  <si>
    <t>ЗПсм - среднемесячная начисленная заработная плата в расчете на одно рабочее</t>
  </si>
  <si>
    <t>место</t>
  </si>
  <si>
    <t>тыс.руб.</t>
  </si>
  <si>
    <t xml:space="preserve">Расчет прироста ВПРМ, в процентах к предыдущему году, производится </t>
  </si>
  <si>
    <t>Zi - число ВПРМ в отчетном году</t>
  </si>
  <si>
    <t xml:space="preserve">в соответствии с Временной методикой расчета показателя «Прироста ВПРМ, </t>
  </si>
  <si>
    <t>p – прирост (снижение) ВПРМ</t>
  </si>
  <si>
    <t>%</t>
  </si>
  <si>
    <t>в процентах к предыдущему году», утвержденной приказом Росстата</t>
  </si>
  <si>
    <t xml:space="preserve"> от 21.02.2013 № 70. Приложение № 2</t>
  </si>
  <si>
    <t>Прирост ВПРМ, в процентах к предыдущему году вычисляется по формуле</t>
  </si>
  <si>
    <t>"1"</t>
  </si>
  <si>
    <t>где</t>
  </si>
  <si>
    <t>p – прирост (снижение) ВПРМ, %</t>
  </si>
  <si>
    <t xml:space="preserve">Zi – число ВПРМ в отчетном году  </t>
  </si>
  <si>
    <t>Zi-1 – число ВПРМ в предыдущем году.</t>
  </si>
  <si>
    <t>Источниками информации для расчета показателей являются данные форм</t>
  </si>
  <si>
    <t xml:space="preserve"> статистического наблюдения</t>
  </si>
  <si>
    <t xml:space="preserve">Zi2 – форма федерального статистического наблюдения № П-4 «Сведения </t>
  </si>
  <si>
    <t>о численности, заработной плате и движении работников» за отчетный год</t>
  </si>
  <si>
    <t xml:space="preserve">К ВПРМ организаций (ОКВЭД - J, L, M, N, O) относятся рабочие места тех  </t>
  </si>
  <si>
    <t xml:space="preserve">организаций, в которых среднемесячная начисленная заработная плата </t>
  </si>
  <si>
    <t>работников превышает установленный критерий 52 тыс. руб. для расчетов за 2011г</t>
  </si>
  <si>
    <t xml:space="preserve"> Число ВПРМ  вычисляется по формулам</t>
  </si>
  <si>
    <t>Фсм = Фг/12         "2"</t>
  </si>
  <si>
    <t>М = М1+ М2         "3"</t>
  </si>
  <si>
    <t>ЗПсм = Фсм/М     "4"</t>
  </si>
  <si>
    <t>Фсм - среднемесячный фонд начисленной заработной платы, тыс.руб.</t>
  </si>
  <si>
    <t>Фг - годовой фонд начисленной заработной платы, тыс.руб. (Стат. форма №П-4)</t>
  </si>
  <si>
    <t>12 - количество месяцев в году.</t>
  </si>
  <si>
    <t>М1 -  численности работников списочного состава, шт. (Стат. форма П-4)</t>
  </si>
  <si>
    <t>М2 - численность внешних совместителей, шт. (Стат. форма №П-4)</t>
  </si>
  <si>
    <t>М - занятые рабочие места предприятия (организации), шт. (сумма численности</t>
  </si>
  <si>
    <t xml:space="preserve"> работников списочного состава и внешних совместителей)</t>
  </si>
  <si>
    <t xml:space="preserve">ЗПсм - среднемесячная начисленная заработная плата в расчете на одно рабочее </t>
  </si>
  <si>
    <t>место, тыс.руб.</t>
  </si>
  <si>
    <t>Ввод исходных величин</t>
  </si>
  <si>
    <t xml:space="preserve">Фг - годовой фонд начисленной заработной платы </t>
  </si>
  <si>
    <t>М1 -  численности работников списочного состава</t>
  </si>
  <si>
    <t>М2 - численность внешних совместителей</t>
  </si>
  <si>
    <t xml:space="preserve">Результат вычисления </t>
  </si>
  <si>
    <t xml:space="preserve">Фсм - среднемесячный фонд начисленной заработной </t>
  </si>
  <si>
    <t xml:space="preserve">платы </t>
  </si>
  <si>
    <t>Если ЗПсм ≥ 52 тыс.рублей в месяц то Zi = М</t>
  </si>
  <si>
    <t>Если ЗПсм &lt; 52 тыс.рублей в месяц то Zi = 0</t>
  </si>
  <si>
    <t>Расчет прироста ВПРМ (высокопроизводительные рабочие места), в процентах к предыдущему году для предприятий  (за исключением малых) по ОКВЭД - J,L,M,N,O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</si>
</sst>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1" fontId="19" fillId="0" borderId="11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32</xdr:row>
      <xdr:rowOff>85725</xdr:rowOff>
    </xdr:from>
    <xdr:ext cx="914400" cy="266700"/>
    <xdr:sp>
      <xdr:nvSpPr>
        <xdr:cNvPr id="1" name="TextBox 1"/>
        <xdr:cNvSpPr txBox="1">
          <a:spLocks noChangeArrowheads="1"/>
        </xdr:cNvSpPr>
      </xdr:nvSpPr>
      <xdr:spPr>
        <a:xfrm>
          <a:off x="5553075" y="68199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57150</xdr:colOff>
      <xdr:row>32</xdr:row>
      <xdr:rowOff>85725</xdr:rowOff>
    </xdr:from>
    <xdr:ext cx="914400" cy="266700"/>
    <xdr:sp>
      <xdr:nvSpPr>
        <xdr:cNvPr id="2" name="TextBox 2"/>
        <xdr:cNvSpPr txBox="1">
          <a:spLocks noChangeArrowheads="1"/>
        </xdr:cNvSpPr>
      </xdr:nvSpPr>
      <xdr:spPr>
        <a:xfrm>
          <a:off x="5553075" y="68199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75" zoomScalePageLayoutView="0" workbookViewId="0" topLeftCell="A1">
      <selection activeCell="N56" sqref="N56"/>
    </sheetView>
  </sheetViews>
  <sheetFormatPr defaultColWidth="9.140625" defaultRowHeight="15"/>
  <cols>
    <col min="1" max="6" width="9.140625" style="2" customWidth="1"/>
    <col min="7" max="7" width="9.28125" style="2" bestFit="1" customWidth="1"/>
    <col min="8" max="16384" width="9.140625" style="2" customWidth="1"/>
  </cols>
  <sheetData>
    <row r="1" spans="1:9" ht="47.25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</row>
    <row r="2" ht="10.5" customHeight="1">
      <c r="A2" s="1"/>
    </row>
    <row r="3" ht="15.75">
      <c r="A3" s="2" t="s">
        <v>5</v>
      </c>
    </row>
    <row r="4" ht="15.75">
      <c r="A4" s="2" t="s">
        <v>7</v>
      </c>
    </row>
    <row r="5" ht="15.75">
      <c r="A5" s="2" t="s">
        <v>10</v>
      </c>
    </row>
    <row r="6" ht="15.75">
      <c r="A6" s="2" t="s">
        <v>11</v>
      </c>
    </row>
    <row r="7" ht="15.75">
      <c r="A7" s="6" t="s">
        <v>12</v>
      </c>
    </row>
    <row r="8" ht="15.75"/>
    <row r="9" ht="15.75">
      <c r="D9" s="8" t="s">
        <v>13</v>
      </c>
    </row>
    <row r="10" ht="15.75"/>
    <row r="11" ht="15.75">
      <c r="A11" s="7" t="s">
        <v>14</v>
      </c>
    </row>
    <row r="12" ht="15.75">
      <c r="A12" s="2" t="s">
        <v>15</v>
      </c>
    </row>
    <row r="13" ht="15.75">
      <c r="A13" s="2" t="s">
        <v>16</v>
      </c>
    </row>
    <row r="14" ht="15.75">
      <c r="A14" s="2" t="s">
        <v>17</v>
      </c>
    </row>
    <row r="15" ht="15.75">
      <c r="A15" s="8" t="s">
        <v>18</v>
      </c>
    </row>
    <row r="16" ht="15.75">
      <c r="A16" s="8" t="s">
        <v>19</v>
      </c>
    </row>
    <row r="17" ht="15.75">
      <c r="A17" s="2" t="s">
        <v>20</v>
      </c>
    </row>
    <row r="18" ht="15.75">
      <c r="A18" s="2" t="s">
        <v>21</v>
      </c>
    </row>
    <row r="19" ht="15.75">
      <c r="A19" s="2" t="s">
        <v>22</v>
      </c>
    </row>
    <row r="20" ht="15.75">
      <c r="A20" s="2" t="s">
        <v>23</v>
      </c>
    </row>
    <row r="21" ht="15.75">
      <c r="A21" s="2" t="s">
        <v>24</v>
      </c>
    </row>
    <row r="22" ht="15.75">
      <c r="A22" s="6" t="s">
        <v>25</v>
      </c>
    </row>
    <row r="23" s="8" customFormat="1" ht="15.75">
      <c r="A23" s="8" t="s">
        <v>26</v>
      </c>
    </row>
    <row r="24" s="8" customFormat="1" ht="15.75">
      <c r="A24" s="8" t="s">
        <v>27</v>
      </c>
    </row>
    <row r="25" s="8" customFormat="1" ht="15.75">
      <c r="A25" s="8" t="s">
        <v>28</v>
      </c>
    </row>
    <row r="26" ht="15.75">
      <c r="A26" s="2" t="s">
        <v>45</v>
      </c>
    </row>
    <row r="27" ht="15.75">
      <c r="A27" s="2" t="s">
        <v>46</v>
      </c>
    </row>
    <row r="28" ht="15.75">
      <c r="A28" s="2" t="s">
        <v>14</v>
      </c>
    </row>
    <row r="29" ht="15.75">
      <c r="A29" s="2" t="s">
        <v>29</v>
      </c>
    </row>
    <row r="30" ht="15.75">
      <c r="A30" s="2" t="s">
        <v>30</v>
      </c>
    </row>
    <row r="31" ht="15.75">
      <c r="A31" s="2" t="s">
        <v>31</v>
      </c>
    </row>
    <row r="32" spans="1:13" s="11" customFormat="1" ht="15.75">
      <c r="A32" s="9" t="s">
        <v>32</v>
      </c>
      <c r="B32" s="10"/>
      <c r="C32" s="10"/>
      <c r="D32" s="10"/>
      <c r="E32" s="10"/>
      <c r="F32" s="10"/>
      <c r="G32" s="10"/>
      <c r="H32" s="10"/>
      <c r="I32" s="10"/>
      <c r="L32" s="12"/>
      <c r="M32" s="12"/>
    </row>
    <row r="33" spans="1:13" s="11" customFormat="1" ht="15.75">
      <c r="A33" s="9" t="s">
        <v>33</v>
      </c>
      <c r="B33" s="10"/>
      <c r="C33" s="10"/>
      <c r="D33" s="10"/>
      <c r="E33" s="10"/>
      <c r="F33" s="10"/>
      <c r="G33" s="10"/>
      <c r="H33" s="10"/>
      <c r="I33" s="10"/>
      <c r="L33" s="12"/>
      <c r="M33" s="12"/>
    </row>
    <row r="34" ht="15.75">
      <c r="A34" s="2" t="s">
        <v>34</v>
      </c>
    </row>
    <row r="35" ht="15.75">
      <c r="A35" s="2" t="s">
        <v>35</v>
      </c>
    </row>
    <row r="36" ht="15.75">
      <c r="A36" s="2" t="s">
        <v>36</v>
      </c>
    </row>
    <row r="37" ht="15.75">
      <c r="A37" s="2" t="s">
        <v>37</v>
      </c>
    </row>
    <row r="38" ht="15.75">
      <c r="A38" s="2" t="s">
        <v>6</v>
      </c>
    </row>
    <row r="39" ht="16.5" thickBot="1">
      <c r="A39" s="6" t="s">
        <v>38</v>
      </c>
    </row>
    <row r="40" spans="1:8" ht="16.5" thickBot="1">
      <c r="A40" s="2" t="s">
        <v>17</v>
      </c>
      <c r="G40" s="5"/>
      <c r="H40" s="2" t="s">
        <v>1</v>
      </c>
    </row>
    <row r="41" spans="1:8" ht="16.5" thickBot="1">
      <c r="A41" s="2" t="s">
        <v>39</v>
      </c>
      <c r="G41" s="3"/>
      <c r="H41" s="2" t="s">
        <v>4</v>
      </c>
    </row>
    <row r="42" spans="1:8" ht="16.5" thickBot="1">
      <c r="A42" s="2" t="s">
        <v>40</v>
      </c>
      <c r="G42" s="3"/>
      <c r="H42" s="2" t="s">
        <v>1</v>
      </c>
    </row>
    <row r="43" spans="1:8" ht="16.5" thickBot="1">
      <c r="A43" s="2" t="s">
        <v>41</v>
      </c>
      <c r="G43" s="3"/>
      <c r="H43" s="2" t="s">
        <v>1</v>
      </c>
    </row>
    <row r="44" ht="15.75">
      <c r="A44" s="6" t="s">
        <v>42</v>
      </c>
    </row>
    <row r="45" ht="16.5" thickBot="1">
      <c r="A45" s="2" t="s">
        <v>43</v>
      </c>
    </row>
    <row r="46" spans="1:8" ht="16.5" thickBot="1">
      <c r="A46" s="2" t="s">
        <v>44</v>
      </c>
      <c r="G46" s="13">
        <f>G41/12</f>
        <v>0</v>
      </c>
      <c r="H46" s="2" t="s">
        <v>4</v>
      </c>
    </row>
    <row r="47" spans="1:8" ht="16.5" thickBot="1">
      <c r="A47" s="2" t="s">
        <v>0</v>
      </c>
      <c r="G47" s="3">
        <f>G42+G43</f>
        <v>0</v>
      </c>
      <c r="H47" s="2" t="s">
        <v>1</v>
      </c>
    </row>
    <row r="48" ht="16.5" thickBot="1">
      <c r="A48" s="2" t="s">
        <v>2</v>
      </c>
    </row>
    <row r="49" spans="1:8" ht="16.5" thickBot="1">
      <c r="A49" s="2" t="s">
        <v>3</v>
      </c>
      <c r="G49" s="4" t="e">
        <f>G46/G47</f>
        <v>#DIV/0!</v>
      </c>
      <c r="H49" s="2" t="s">
        <v>4</v>
      </c>
    </row>
    <row r="50" spans="1:8" ht="16.5" thickBot="1">
      <c r="A50" s="2" t="s">
        <v>6</v>
      </c>
      <c r="G50" s="5" t="e">
        <f>IF(G49&gt;=52,G47,0)</f>
        <v>#DIV/0!</v>
      </c>
      <c r="H50" s="2" t="s">
        <v>1</v>
      </c>
    </row>
    <row r="51" spans="1:8" ht="17.25" customHeight="1" thickBot="1">
      <c r="A51" s="2" t="s">
        <v>8</v>
      </c>
      <c r="G51" s="5" t="e">
        <f>(G50-G40)/G40*100</f>
        <v>#DIV/0!</v>
      </c>
      <c r="H51" s="2" t="s">
        <v>9</v>
      </c>
    </row>
  </sheetData>
  <sheetProtection/>
  <mergeCells count="1">
    <mergeCell ref="A1:I1"/>
  </mergeCells>
  <printOptions/>
  <pageMargins left="0.7" right="0.54" top="0.25" bottom="0.14" header="0.2" footer="0.14"/>
  <pageSetup horizontalDpi="600" verticalDpi="600" orientation="portrait" paperSize="9" r:id="rId5"/>
  <drawing r:id="rId4"/>
  <legacyDrawing r:id="rId3"/>
  <oleObjects>
    <oleObject progId="Equation.3" shapeId="1612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rashid</dc:creator>
  <cp:keywords/>
  <dc:description/>
  <cp:lastModifiedBy>tavi</cp:lastModifiedBy>
  <cp:lastPrinted>2013-11-07T12:16:16Z</cp:lastPrinted>
  <dcterms:created xsi:type="dcterms:W3CDTF">2013-11-07T06:31:00Z</dcterms:created>
  <dcterms:modified xsi:type="dcterms:W3CDTF">2013-11-07T12:17:34Z</dcterms:modified>
  <cp:category/>
  <cp:version/>
  <cp:contentType/>
  <cp:contentStatus/>
</cp:coreProperties>
</file>